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<sst xmlns="http://schemas.openxmlformats.org/spreadsheetml/2006/main" count="50" uniqueCount="50">
  <si>
    <t>Liquidity Ratios:</t>
  </si>
  <si>
    <t>Formulas:</t>
  </si>
  <si>
    <t>Target</t>
  </si>
  <si>
    <t>Walmart</t>
  </si>
  <si>
    <t>Conclusions</t>
  </si>
  <si>
    <t>Variables:</t>
  </si>
  <si>
    <t>Target - 2024</t>
  </si>
  <si>
    <t xml:space="preserve">Walmart - 2025 </t>
  </si>
  <si>
    <t>Current Ratio</t>
  </si>
  <si>
    <t>Current Assets / Current Liabilites</t>
  </si>
  <si>
    <t>Target has better short-term liquidity than Walmart, but both are below 1.0, meaning neither company has enough current assets to fully cover short-term liabilities.</t>
  </si>
  <si>
    <t>Current Assets</t>
  </si>
  <si>
    <t>Quick Ratio</t>
  </si>
  <si>
    <t>(Current Assets - Inventories) / Current Liabilities</t>
  </si>
  <si>
    <t>Walmart is more dependent on inventory than Target to cover liabilities.</t>
  </si>
  <si>
    <t>Current Liabilities</t>
  </si>
  <si>
    <t>Leverage Ratios:</t>
  </si>
  <si>
    <t>Total Liabilities</t>
  </si>
  <si>
    <t>Debt-to-Equity Ratio</t>
  </si>
  <si>
    <t>Total Liabilities / Equity</t>
  </si>
  <si>
    <t>Target uses more debt financing relative to equity than Walmart, indicating a higher risk business model.</t>
  </si>
  <si>
    <t>Equity</t>
  </si>
  <si>
    <t>Total Assets</t>
  </si>
  <si>
    <t>Profitability Ratios:</t>
  </si>
  <si>
    <t>Profit</t>
  </si>
  <si>
    <t>Basic Earnings Per Share</t>
  </si>
  <si>
    <t>Profit / # of Common Stock Shares Outstanding</t>
  </si>
  <si>
    <t>Target makes more money per share than Walmart does.</t>
  </si>
  <si>
    <t xml:space="preserve">Net Profit Margin </t>
  </si>
  <si>
    <t>Profit / Sales</t>
  </si>
  <si>
    <t>Target is more profitable per dollar of sales than Walmart.</t>
  </si>
  <si>
    <t>Sales</t>
  </si>
  <si>
    <t>Return on Assets</t>
  </si>
  <si>
    <t>Profits / Assets</t>
  </si>
  <si>
    <t>Walmart generates slightly more profit from its assets than target.</t>
  </si>
  <si>
    <t>Outstanding Shares</t>
  </si>
  <si>
    <t>Return on Equity</t>
  </si>
  <si>
    <t>Profits / Stockholder Equity</t>
  </si>
  <si>
    <t>Target provides a higher return to shareholders than Walmart.</t>
  </si>
  <si>
    <t>Stockholder Equity</t>
  </si>
  <si>
    <t>Activity Ratios:</t>
  </si>
  <si>
    <t>COGS</t>
  </si>
  <si>
    <t>Inventory Turnover</t>
  </si>
  <si>
    <t>COGS / Average Inventory</t>
  </si>
  <si>
    <t>Walmart turns over its inventory at a much faster rate than Target.</t>
  </si>
  <si>
    <t>Average Inventory</t>
  </si>
  <si>
    <t>Asset Turnover Ratio</t>
  </si>
  <si>
    <t>Sales / Total Assets</t>
  </si>
  <si>
    <t>Walmart turns over assets more quickly than Target as well.</t>
  </si>
  <si>
    <t>Inventories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</si>
</sst>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#,##0.00;(#,##0.00)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00FF00"/>
        <bgColor rgb="FF00FF00"/>
      </patternFill>
    </fill>
    <fill>
      <patternFill patternType="solid">
        <fgColor rgb="FFD9D9D9"/>
        <bgColor rgb="FF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2" numFmtId="0" xfId="0" applyAlignment="1" applyBorder="1" applyFill="1" applyFont="1">
      <alignment readingOrder="0"/>
    </xf>
    <xf borderId="1" fillId="3" fontId="2" numFmtId="0" xfId="0" applyAlignment="1" applyBorder="1" applyFill="1" applyFont="1">
      <alignment readingOrder="0"/>
    </xf>
    <xf borderId="1" fillId="4" fontId="2" numFmtId="0" xfId="0" applyAlignment="1" applyBorder="1" applyFill="1" applyFont="1">
      <alignment readingOrder="0"/>
    </xf>
    <xf borderId="1" fillId="5" fontId="2" numFmtId="0" xfId="0" applyAlignment="1" applyBorder="1" applyFill="1" applyFont="1">
      <alignment readingOrder="0"/>
    </xf>
    <xf borderId="0" fillId="0" fontId="2" numFmtId="0" xfId="0" applyAlignment="1" applyFont="1">
      <alignment readingOrder="0"/>
    </xf>
    <xf borderId="0" fillId="3" fontId="2" numFmtId="0" xfId="0" applyAlignment="1" applyFill="1" applyFont="1">
      <alignment readingOrder="0"/>
    </xf>
    <xf borderId="0" fillId="4" fontId="2" numFmtId="0" xfId="0" applyAlignment="1" applyFill="1" applyFont="1">
      <alignment readingOrder="0"/>
    </xf>
    <xf borderId="0" fillId="2" fontId="2" numFmtId="0" xfId="0" applyAlignment="1" applyFill="1" applyFont="1">
      <alignment readingOrder="0" shrinkToFit="0" wrapText="1"/>
    </xf>
    <xf borderId="0" fillId="0" fontId="2" numFmtId="164" xfId="0" applyAlignment="1" applyFont="1" applyNumberFormat="1">
      <alignment readingOrder="0"/>
    </xf>
    <xf borderId="1" fillId="2" fontId="2" numFmtId="0" xfId="0" applyBorder="1" applyFill="1" applyFont="1"/>
    <xf borderId="1" fillId="6" fontId="2" numFmtId="0" xfId="0" applyAlignment="1" applyBorder="1" applyFill="1" applyFont="1">
      <alignment readingOrder="0" shrinkToFit="0" wrapText="1"/>
    </xf>
    <xf borderId="0" fillId="0" fontId="2" numFmtId="165" xfId="0" applyAlignment="1" applyFont="1" applyNumberFormat="1">
      <alignment readingOrder="0"/>
    </xf>
    <xf borderId="1" fillId="2" fontId="3" numFmtId="0" xfId="0" applyAlignment="1" applyBorder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  <col customWidth="1" min="2" max="2" width="54.88"/>
    <col customWidth="1" min="3" max="4" width="14.0"/>
    <col customWidth="1" min="5" max="5" width="61.38"/>
    <col customWidth="1" min="6" max="6" width="16.88"/>
    <col customWidth="1" min="7" max="7" width="19.88"/>
    <col customWidth="1" min="8" max="8" width="22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</row>
    <row r="2">
      <c r="A2" s="2" t="s">
        <v>8</v>
      </c>
      <c r="B2" s="2" t="s">
        <v>9</v>
      </c>
      <c r="C2" s="2">
        <f>G2/G3</f>
        <v>0.9353334295</v>
      </c>
      <c r="D2" s="2">
        <f>H2/H4</f>
        <v>0.487080935</v>
      </c>
      <c r="E2" s="9" t="s">
        <v>10</v>
      </c>
      <c r="F2" s="6" t="s">
        <v>11</v>
      </c>
      <c r="G2" s="10">
        <v>1.9454E10</v>
      </c>
      <c r="H2" s="10">
        <v>7.9458E10</v>
      </c>
    </row>
    <row r="3">
      <c r="A3" s="2" t="s">
        <v>12</v>
      </c>
      <c r="B3" s="2" t="s">
        <v>13</v>
      </c>
      <c r="C3" s="2">
        <f t="shared" ref="C3:D3" si="1">(G2-G13)/(G3)</f>
        <v>0.3433338141</v>
      </c>
      <c r="D3" s="2">
        <f t="shared" si="1"/>
        <v>0.2463606809</v>
      </c>
      <c r="E3" s="9" t="s">
        <v>14</v>
      </c>
      <c r="F3" s="6" t="s">
        <v>15</v>
      </c>
      <c r="G3" s="10">
        <v>2.0799E10</v>
      </c>
      <c r="H3" s="10">
        <v>9.6584E10</v>
      </c>
    </row>
    <row r="4">
      <c r="A4" s="1" t="s">
        <v>16</v>
      </c>
      <c r="B4" s="11"/>
      <c r="C4" s="2"/>
      <c r="D4" s="2"/>
      <c r="E4" s="12"/>
      <c r="F4" s="6" t="s">
        <v>17</v>
      </c>
      <c r="G4" s="10">
        <v>4.3103E10</v>
      </c>
      <c r="H4" s="10">
        <v>1.63131E11</v>
      </c>
    </row>
    <row r="5">
      <c r="A5" s="2" t="s">
        <v>18</v>
      </c>
      <c r="B5" s="2" t="s">
        <v>19</v>
      </c>
      <c r="C5" s="2">
        <f t="shared" ref="C5:D5" si="2">G4/G5</f>
        <v>2.938974499</v>
      </c>
      <c r="D5" s="2">
        <f t="shared" si="2"/>
        <v>1.669850141</v>
      </c>
      <c r="E5" s="9" t="s">
        <v>20</v>
      </c>
      <c r="F5" s="6" t="s">
        <v>21</v>
      </c>
      <c r="G5" s="10">
        <v>1.4666E10</v>
      </c>
      <c r="H5" s="10">
        <f>H6-H4</f>
        <v>97692000000</v>
      </c>
    </row>
    <row r="6">
      <c r="A6" s="2"/>
      <c r="B6" s="2"/>
      <c r="C6" s="2"/>
      <c r="D6" s="2"/>
      <c r="E6" s="9"/>
      <c r="F6" s="6" t="s">
        <v>22</v>
      </c>
      <c r="G6" s="10">
        <v>5.7769E10</v>
      </c>
      <c r="H6" s="10">
        <v>2.60823E11</v>
      </c>
    </row>
    <row r="7">
      <c r="A7" s="1" t="s">
        <v>23</v>
      </c>
      <c r="B7" s="11"/>
      <c r="C7" s="2"/>
      <c r="D7" s="2"/>
      <c r="E7" s="12"/>
      <c r="F7" s="6" t="s">
        <v>24</v>
      </c>
      <c r="G7" s="10">
        <v>4.091E9</v>
      </c>
      <c r="H7" s="10">
        <v>1.9436E10</v>
      </c>
    </row>
    <row r="8">
      <c r="A8" s="2" t="s">
        <v>25</v>
      </c>
      <c r="B8" s="2" t="s">
        <v>26</v>
      </c>
      <c r="C8" s="2">
        <f t="shared" ref="C8:D8" si="3">G7/G10</f>
        <v>8.88575152</v>
      </c>
      <c r="D8" s="2">
        <f t="shared" si="3"/>
        <v>2.417112299</v>
      </c>
      <c r="E8" s="9" t="s">
        <v>27</v>
      </c>
      <c r="G8" s="10"/>
      <c r="H8" s="10"/>
    </row>
    <row r="9">
      <c r="A9" s="2" t="s">
        <v>28</v>
      </c>
      <c r="B9" s="2" t="s">
        <v>29</v>
      </c>
      <c r="C9" s="2">
        <f t="shared" ref="C9:D9" si="4">G7/G9</f>
        <v>0.03838935495</v>
      </c>
      <c r="D9" s="2">
        <f t="shared" si="4"/>
        <v>0.02854101045</v>
      </c>
      <c r="E9" s="9" t="s">
        <v>30</v>
      </c>
      <c r="F9" s="6" t="s">
        <v>31</v>
      </c>
      <c r="G9" s="10">
        <v>1.06566E11</v>
      </c>
      <c r="H9" s="10">
        <v>6.80985E11</v>
      </c>
    </row>
    <row r="10">
      <c r="A10" s="2" t="s">
        <v>32</v>
      </c>
      <c r="B10" s="2" t="s">
        <v>33</v>
      </c>
      <c r="C10" s="2">
        <f t="shared" ref="C10:D10" si="5">G7/G6</f>
        <v>0.0708165279</v>
      </c>
      <c r="D10" s="2">
        <f t="shared" si="5"/>
        <v>0.07451796812</v>
      </c>
      <c r="E10" s="9" t="s">
        <v>34</v>
      </c>
      <c r="F10" s="6" t="s">
        <v>35</v>
      </c>
      <c r="G10" s="13">
        <v>4.604E8</v>
      </c>
      <c r="H10" s="13">
        <v>8.041E9</v>
      </c>
    </row>
    <row r="11">
      <c r="A11" s="2" t="s">
        <v>36</v>
      </c>
      <c r="B11" s="2" t="s">
        <v>37</v>
      </c>
      <c r="C11" s="2">
        <f t="shared" ref="C11:D11" si="6">G7/G11</f>
        <v>0.2789444975</v>
      </c>
      <c r="D11" s="2">
        <f t="shared" si="6"/>
        <v>0.1995052401</v>
      </c>
      <c r="E11" s="9" t="s">
        <v>38</v>
      </c>
      <c r="F11" s="6" t="s">
        <v>39</v>
      </c>
      <c r="G11" s="10">
        <v>1.4666E10</v>
      </c>
      <c r="H11" s="10">
        <v>9.7421E10</v>
      </c>
    </row>
    <row r="12">
      <c r="A12" s="1" t="s">
        <v>40</v>
      </c>
      <c r="B12" s="11"/>
      <c r="C12" s="2"/>
      <c r="D12" s="2"/>
      <c r="E12" s="12"/>
      <c r="F12" s="6" t="s">
        <v>41</v>
      </c>
      <c r="G12" s="10">
        <v>7.6502E10</v>
      </c>
      <c r="H12" s="10">
        <v>5.11753E11</v>
      </c>
    </row>
    <row r="13">
      <c r="A13" s="2" t="s">
        <v>42</v>
      </c>
      <c r="B13" s="2" t="s">
        <v>43</v>
      </c>
      <c r="C13" s="2">
        <f t="shared" ref="C13:D13" si="7">G12/G13</f>
        <v>6.213108097</v>
      </c>
      <c r="D13" s="2">
        <f t="shared" si="7"/>
        <v>9.193690659</v>
      </c>
      <c r="E13" s="9" t="s">
        <v>44</v>
      </c>
      <c r="F13" s="6" t="s">
        <v>45</v>
      </c>
      <c r="G13" s="10">
        <v>1.2313E10</v>
      </c>
      <c r="H13" s="10">
        <v>5.56635E10</v>
      </c>
    </row>
    <row r="14">
      <c r="A14" s="14" t="s">
        <v>46</v>
      </c>
      <c r="B14" s="14" t="s">
        <v>47</v>
      </c>
      <c r="C14" s="14">
        <f t="shared" ref="C14:D14" si="8">G9/G6</f>
        <v>1.84469179</v>
      </c>
      <c r="D14" s="14">
        <f t="shared" si="8"/>
        <v>2.610908547</v>
      </c>
      <c r="E14" s="14" t="s">
        <v>48</v>
      </c>
      <c r="F14" s="6" t="s">
        <v>49</v>
      </c>
      <c r="G14" s="10">
        <v>1.274E10</v>
      </c>
      <c r="H14" s="10">
        <v>5.6435E10</v>
      </c>
    </row>
    <row r="15">
      <c r="F15" s="6"/>
    </row>
  </sheetData>
  <drawing r:id="rId1"/>
</worksheet>
</file>